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Types.xml" ContentType="application/vnd.ms-excel.rdrichvaluetyp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EVIS INVENTORY " sheetId="1" r:id="rId1"/>
  </sheets>
  <definedNames>
    <definedName name="_xlnm._FilterDatabase" localSheetId="0" hidden="1">'LEVIS INVENTORY '!$A$4:$V$4</definedName>
  </definedNames>
  <calcPr calcId="181029"/>
  <webPublishing codePage="1252"/>
</workbook>
</file>

<file path=xl/calcChain.xml><?xml version="1.0" encoding="utf-8"?>
<calcChain xmlns="http://schemas.openxmlformats.org/spreadsheetml/2006/main">
  <c r="V12" i="1" l="1"/>
  <c r="W12" i="1" s="1"/>
  <c r="V11" i="1"/>
  <c r="W11" i="1" s="1"/>
  <c r="V6" i="1"/>
  <c r="W6" i="1" s="1"/>
  <c r="V5" i="1"/>
  <c r="W5" i="1" s="1"/>
  <c r="V7" i="1"/>
  <c r="W7" i="1" s="1"/>
  <c r="V10" i="1"/>
  <c r="V8" i="1"/>
  <c r="W8" i="1" s="1"/>
  <c r="V9" i="1"/>
  <c r="W9" i="1" s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<sst xmlns="http://schemas.openxmlformats.org/spreadsheetml/2006/main" count="88" uniqueCount="44">
  <si>
    <t>Style</t>
  </si>
  <si>
    <t>Style Desc</t>
  </si>
  <si>
    <t>Image</t>
  </si>
  <si>
    <t>Color Desc</t>
  </si>
  <si>
    <t>Warehouse</t>
  </si>
  <si>
    <t>Gender</t>
  </si>
  <si>
    <t xml:space="preserve">070  </t>
  </si>
  <si>
    <t xml:space="preserve">075  </t>
  </si>
  <si>
    <t xml:space="preserve">080  </t>
  </si>
  <si>
    <t xml:space="preserve">085  </t>
  </si>
  <si>
    <t xml:space="preserve">090  </t>
  </si>
  <si>
    <t xml:space="preserve">095  </t>
  </si>
  <si>
    <t xml:space="preserve">100  </t>
  </si>
  <si>
    <t xml:space="preserve">105  </t>
  </si>
  <si>
    <t xml:space="preserve">110  </t>
  </si>
  <si>
    <t xml:space="preserve">120  </t>
  </si>
  <si>
    <t xml:space="preserve">130  </t>
  </si>
  <si>
    <t xml:space="preserve">M    </t>
  </si>
  <si>
    <t>MENS</t>
  </si>
  <si>
    <t>354</t>
  </si>
  <si>
    <t xml:space="preserve">A98M </t>
  </si>
  <si>
    <t xml:space="preserve">ZM3  </t>
  </si>
  <si>
    <t>BLACK MONOCHROME</t>
  </si>
  <si>
    <t>BLACK</t>
  </si>
  <si>
    <t>NAVY</t>
  </si>
  <si>
    <t>WHITE</t>
  </si>
  <si>
    <t xml:space="preserve">50013125      </t>
  </si>
  <si>
    <t>ANIKIN C CVS</t>
  </si>
  <si>
    <t xml:space="preserve">50013127      </t>
  </si>
  <si>
    <t>ANIKIN NEO PLAID</t>
  </si>
  <si>
    <t xml:space="preserve">50013120      </t>
  </si>
  <si>
    <t xml:space="preserve">50013124      </t>
  </si>
  <si>
    <t>open stock</t>
  </si>
  <si>
    <t>prepack Code</t>
  </si>
  <si>
    <t>width</t>
  </si>
  <si>
    <t>EU sizes</t>
  </si>
  <si>
    <t>USA mens sizes</t>
  </si>
  <si>
    <t>BLACK / RED</t>
  </si>
  <si>
    <t>CASES AVAIL NOW</t>
  </si>
  <si>
    <t>OPEN STOCK</t>
  </si>
  <si>
    <t>PACK QTY</t>
  </si>
  <si>
    <t>TOTAL PRS AVAIL</t>
  </si>
  <si>
    <t>PPK  TOTAL</t>
  </si>
  <si>
    <t>UK sizes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</si>
</sst>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0"/>
    <numFmt numFmtId="166" formatCode="_(* #,##0_);_(* \(#,##0\);_(* &quot;-&quot;??_);_(@_)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8"/>
      <name val="Tahoma"/>
      <family val="2"/>
    </font>
    <font>
      <sz val="10.5"/>
      <color rgb="FF343334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4"/>
      <color rgb="FF343334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166" fontId="5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5" fillId="0" borderId="0" xfId="1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7</xdr:row>
      <xdr:rowOff>51434</xdr:rowOff>
    </xdr:from>
    <xdr:ext cx="809625" cy="615315"/>
    <xdr:pic>
      <xdr:nvPicPr>
        <xdr:cNvPr id="157" name="50013124__7.jpg.jpeg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000"/>
        <a:stretch/>
      </xdr:blipFill>
      <xdr:spPr>
        <a:xfrm>
          <a:off x="2886075" y="11243309"/>
          <a:ext cx="809625" cy="6153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47625</xdr:colOff>
      <xdr:row>6</xdr:row>
      <xdr:rowOff>70147</xdr:rowOff>
    </xdr:from>
    <xdr:ext cx="809625" cy="615652"/>
    <xdr:pic>
      <xdr:nvPicPr>
        <xdr:cNvPr id="14" name="50013127__7.jpg.jpeg">
          <a:extLst>
            <a:ext uri="{FF2B5EF4-FFF2-40B4-BE49-F238E27FC236}">
              <a16:creationId xmlns:a16="http://schemas.microsoft.com/office/drawing/2014/main" xmlns="" id="{A8EBD8AA-EF42-45BE-A5FE-2553AE1C9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7000" r="4000"/>
        <a:stretch/>
      </xdr:blipFill>
      <xdr:spPr>
        <a:xfrm>
          <a:off x="2886075" y="975022"/>
          <a:ext cx="809625" cy="61565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66674</xdr:colOff>
      <xdr:row>9</xdr:row>
      <xdr:rowOff>47625</xdr:rowOff>
    </xdr:from>
    <xdr:ext cx="942975" cy="638175"/>
    <xdr:pic>
      <xdr:nvPicPr>
        <xdr:cNvPr id="22" name="50013120__7.jpg.jpeg">
          <a:extLst>
            <a:ext uri="{FF2B5EF4-FFF2-40B4-BE49-F238E27FC236}">
              <a16:creationId xmlns:a16="http://schemas.microsoft.com/office/drawing/2014/main" xmlns="" id="{9332D1C6-970F-4BB8-834D-E78ED17951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2001" r="1000" b="10999"/>
        <a:stretch/>
      </xdr:blipFill>
      <xdr:spPr>
        <a:xfrm>
          <a:off x="2905124" y="8496300"/>
          <a:ext cx="942975" cy="6381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66674</xdr:colOff>
      <xdr:row>10</xdr:row>
      <xdr:rowOff>47625</xdr:rowOff>
    </xdr:from>
    <xdr:ext cx="942975" cy="638175"/>
    <xdr:pic>
      <xdr:nvPicPr>
        <xdr:cNvPr id="23" name="50013120__7.jpg.jpeg">
          <a:extLst>
            <a:ext uri="{FF2B5EF4-FFF2-40B4-BE49-F238E27FC236}">
              <a16:creationId xmlns:a16="http://schemas.microsoft.com/office/drawing/2014/main" xmlns="" id="{CE7FDA01-4E67-4BE5-81ED-3F97F60A23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2001" r="1000" b="10999"/>
        <a:stretch/>
      </xdr:blipFill>
      <xdr:spPr>
        <a:xfrm>
          <a:off x="2905124" y="8496300"/>
          <a:ext cx="942975" cy="6381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47625</xdr:colOff>
      <xdr:row>8</xdr:row>
      <xdr:rowOff>51434</xdr:rowOff>
    </xdr:from>
    <xdr:ext cx="809625" cy="615315"/>
    <xdr:pic>
      <xdr:nvPicPr>
        <xdr:cNvPr id="25" name="50013124__7.jpg.jpeg">
          <a:extLst>
            <a:ext uri="{FF2B5EF4-FFF2-40B4-BE49-F238E27FC236}">
              <a16:creationId xmlns:a16="http://schemas.microsoft.com/office/drawing/2014/main" xmlns="" id="{55AAAD0B-4A5D-4792-AE43-DDA76CF575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000"/>
        <a:stretch/>
      </xdr:blipFill>
      <xdr:spPr>
        <a:xfrm>
          <a:off x="2886075" y="11243309"/>
          <a:ext cx="809625" cy="6153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104775</xdr:colOff>
      <xdr:row>4</xdr:row>
      <xdr:rowOff>47625</xdr:rowOff>
    </xdr:from>
    <xdr:ext cx="747920" cy="600075"/>
    <xdr:pic>
      <xdr:nvPicPr>
        <xdr:cNvPr id="3" name="50013125__7.jpg.jpeg">
          <a:extLst>
            <a:ext uri="{FF2B5EF4-FFF2-40B4-BE49-F238E27FC236}">
              <a16:creationId xmlns:a16="http://schemas.microsoft.com/office/drawing/2014/main" xmlns="" id="{613425F9-79F1-4618-89AC-E0470DEC48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7857" r="-2381"/>
        <a:stretch/>
      </xdr:blipFill>
      <xdr:spPr>
        <a:xfrm>
          <a:off x="2943225" y="914400"/>
          <a:ext cx="747920" cy="6000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workbookViewId="0">
      <selection activeCell="W1" sqref="W1"/>
    </sheetView>
  </sheetViews>
  <sheetFormatPr defaultColWidth="9.28515625" defaultRowHeight="12.75" customHeight="1" x14ac:dyDescent="0.2"/>
  <cols>
    <col min="1" max="1" width="15" style="2" bestFit="1" customWidth="1"/>
    <col min="2" max="2" width="27.5703125" style="2" bestFit="1" customWidth="1"/>
    <col min="3" max="3" width="15.7109375" style="2" bestFit="1" customWidth="1"/>
    <col min="4" max="4" width="15.28515625" style="3" customWidth="1"/>
    <col min="5" max="5" width="16.7109375" style="4" customWidth="1"/>
    <col min="6" max="6" width="16.7109375" style="2" bestFit="1" customWidth="1"/>
    <col min="7" max="7" width="9" style="2" bestFit="1" customWidth="1"/>
    <col min="8" max="8" width="12.42578125" style="5" bestFit="1" customWidth="1"/>
    <col min="9" max="9" width="14.42578125" style="5" bestFit="1" customWidth="1"/>
    <col min="10" max="10" width="8.7109375" style="2" bestFit="1" customWidth="1"/>
    <col min="11" max="12" width="5.5703125" style="2" bestFit="1" customWidth="1"/>
    <col min="13" max="21" width="6.28515625" style="2" bestFit="1" customWidth="1"/>
    <col min="22" max="22" width="17.28515625" style="8" bestFit="1" customWidth="1"/>
    <col min="23" max="23" width="19" style="2" bestFit="1" customWidth="1"/>
    <col min="24" max="16384" width="9.28515625" style="2"/>
  </cols>
  <sheetData>
    <row r="1" spans="1:23" ht="12.75" customHeight="1" x14ac:dyDescent="0.2">
      <c r="I1" s="18" t="s">
        <v>43</v>
      </c>
      <c r="J1" s="18"/>
      <c r="K1" s="7">
        <v>6</v>
      </c>
      <c r="L1" s="7">
        <v>6.5</v>
      </c>
      <c r="M1" s="7">
        <v>7</v>
      </c>
      <c r="N1" s="7">
        <v>7.5</v>
      </c>
      <c r="O1" s="7">
        <v>8</v>
      </c>
      <c r="P1" s="7">
        <v>8.5</v>
      </c>
      <c r="Q1" s="7">
        <v>9</v>
      </c>
      <c r="R1" s="7">
        <v>9.5</v>
      </c>
      <c r="S1" s="7">
        <v>10</v>
      </c>
      <c r="T1" s="7">
        <v>11</v>
      </c>
      <c r="U1" s="7">
        <v>12</v>
      </c>
    </row>
    <row r="2" spans="1:23" ht="12.75" customHeight="1" x14ac:dyDescent="0.2">
      <c r="I2" s="18" t="s">
        <v>35</v>
      </c>
      <c r="J2" s="18"/>
      <c r="K2" s="7">
        <v>39</v>
      </c>
      <c r="L2" s="7">
        <v>40</v>
      </c>
      <c r="M2" s="7">
        <v>40.5</v>
      </c>
      <c r="N2" s="7">
        <v>41</v>
      </c>
      <c r="O2" s="7">
        <v>42</v>
      </c>
      <c r="P2" s="7">
        <v>42.5</v>
      </c>
      <c r="Q2" s="7">
        <v>43</v>
      </c>
      <c r="R2" s="7">
        <v>43.5</v>
      </c>
      <c r="S2" s="7">
        <v>44</v>
      </c>
      <c r="T2" s="7">
        <v>46</v>
      </c>
      <c r="U2" s="7">
        <v>47</v>
      </c>
    </row>
    <row r="3" spans="1:23" ht="12.75" customHeight="1" x14ac:dyDescent="0.2">
      <c r="I3" s="18" t="s">
        <v>36</v>
      </c>
      <c r="J3" s="18"/>
      <c r="K3" s="9" t="s">
        <v>6</v>
      </c>
      <c r="L3" s="9" t="s">
        <v>7</v>
      </c>
      <c r="M3" s="9" t="s">
        <v>8</v>
      </c>
      <c r="N3" s="9" t="s">
        <v>9</v>
      </c>
      <c r="O3" s="9" t="s">
        <v>10</v>
      </c>
      <c r="P3" s="9" t="s">
        <v>11</v>
      </c>
      <c r="Q3" s="9" t="s">
        <v>12</v>
      </c>
      <c r="R3" s="9" t="s">
        <v>13</v>
      </c>
      <c r="S3" s="9" t="s">
        <v>14</v>
      </c>
      <c r="T3" s="9" t="s">
        <v>15</v>
      </c>
      <c r="U3" s="9" t="s">
        <v>16</v>
      </c>
    </row>
    <row r="4" spans="1:23" ht="39.75" customHeight="1" x14ac:dyDescent="0.2">
      <c r="A4" s="9" t="s">
        <v>0</v>
      </c>
      <c r="B4" s="9" t="s">
        <v>1</v>
      </c>
      <c r="C4" s="9" t="s">
        <v>2</v>
      </c>
      <c r="D4" s="10" t="s">
        <v>3</v>
      </c>
      <c r="E4" s="11" t="s">
        <v>38</v>
      </c>
      <c r="F4" s="9" t="s">
        <v>33</v>
      </c>
      <c r="G4" s="9" t="s">
        <v>34</v>
      </c>
      <c r="H4" s="12" t="s">
        <v>4</v>
      </c>
      <c r="I4" s="12" t="s">
        <v>40</v>
      </c>
      <c r="J4" s="9" t="s">
        <v>5</v>
      </c>
      <c r="K4" s="9" t="s">
        <v>6</v>
      </c>
      <c r="L4" s="9" t="s">
        <v>7</v>
      </c>
      <c r="M4" s="9" t="s">
        <v>8</v>
      </c>
      <c r="N4" s="9" t="s">
        <v>9</v>
      </c>
      <c r="O4" s="9" t="s">
        <v>10</v>
      </c>
      <c r="P4" s="9" t="s">
        <v>11</v>
      </c>
      <c r="Q4" s="9" t="s">
        <v>12</v>
      </c>
      <c r="R4" s="9" t="s">
        <v>13</v>
      </c>
      <c r="S4" s="9" t="s">
        <v>14</v>
      </c>
      <c r="T4" s="9" t="s">
        <v>15</v>
      </c>
      <c r="U4" s="9" t="s">
        <v>16</v>
      </c>
      <c r="V4" s="1" t="s">
        <v>42</v>
      </c>
      <c r="W4" s="7" t="s">
        <v>41</v>
      </c>
    </row>
    <row r="5" spans="1:23" ht="54" customHeight="1" x14ac:dyDescent="0.2">
      <c r="A5" s="19" t="s">
        <v>26</v>
      </c>
      <c r="B5" s="19" t="s">
        <v>27</v>
      </c>
      <c r="C5" s="13"/>
      <c r="D5" s="20" t="s">
        <v>24</v>
      </c>
      <c r="E5" s="11">
        <v>250</v>
      </c>
      <c r="F5" s="9" t="s">
        <v>20</v>
      </c>
      <c r="G5" s="9" t="s">
        <v>17</v>
      </c>
      <c r="H5" s="12" t="s">
        <v>19</v>
      </c>
      <c r="I5" s="14">
        <v>12</v>
      </c>
      <c r="J5" s="19" t="s">
        <v>18</v>
      </c>
      <c r="K5" s="7"/>
      <c r="L5" s="7"/>
      <c r="M5" s="15">
        <v>1</v>
      </c>
      <c r="N5" s="15">
        <v>1</v>
      </c>
      <c r="O5" s="15">
        <v>2</v>
      </c>
      <c r="P5" s="15">
        <v>2</v>
      </c>
      <c r="Q5" s="15">
        <v>2</v>
      </c>
      <c r="R5" s="15">
        <v>1</v>
      </c>
      <c r="S5" s="15">
        <v>1</v>
      </c>
      <c r="T5" s="15">
        <v>1</v>
      </c>
      <c r="U5" s="15">
        <v>1</v>
      </c>
      <c r="V5" s="1">
        <f t="shared" ref="V5:V11" si="0">SUM(K5:U5)</f>
        <v>12</v>
      </c>
      <c r="W5" s="17">
        <f>SUM(E5*V5)</f>
        <v>3000</v>
      </c>
    </row>
    <row r="6" spans="1:23" ht="54" customHeight="1" x14ac:dyDescent="0.2">
      <c r="A6" s="19"/>
      <c r="B6" s="19"/>
      <c r="C6" s="13" t="e" vm="1">
        <v>#VALUE!</v>
      </c>
      <c r="D6" s="20"/>
      <c r="E6" s="11">
        <v>150</v>
      </c>
      <c r="F6" s="9" t="s">
        <v>21</v>
      </c>
      <c r="G6" s="9" t="s">
        <v>17</v>
      </c>
      <c r="H6" s="12" t="s">
        <v>19</v>
      </c>
      <c r="I6" s="14">
        <v>12</v>
      </c>
      <c r="J6" s="19"/>
      <c r="K6" s="7">
        <v>1</v>
      </c>
      <c r="L6" s="7">
        <v>1</v>
      </c>
      <c r="M6" s="15">
        <v>2</v>
      </c>
      <c r="N6" s="15">
        <v>2</v>
      </c>
      <c r="O6" s="15">
        <v>2</v>
      </c>
      <c r="P6" s="15">
        <v>1</v>
      </c>
      <c r="Q6" s="15">
        <v>1</v>
      </c>
      <c r="R6" s="15">
        <v>1</v>
      </c>
      <c r="S6" s="15">
        <v>1</v>
      </c>
      <c r="T6" s="15"/>
      <c r="U6" s="15"/>
      <c r="V6" s="1">
        <f t="shared" si="0"/>
        <v>12</v>
      </c>
      <c r="W6" s="17">
        <f>SUM(E6*V6)</f>
        <v>1800</v>
      </c>
    </row>
    <row r="7" spans="1:23" ht="54" customHeight="1" x14ac:dyDescent="0.2">
      <c r="A7" s="9" t="s">
        <v>28</v>
      </c>
      <c r="B7" s="9" t="s">
        <v>27</v>
      </c>
      <c r="C7" s="13"/>
      <c r="D7" s="11" t="s">
        <v>23</v>
      </c>
      <c r="E7" s="11">
        <v>250</v>
      </c>
      <c r="F7" s="7" t="s">
        <v>20</v>
      </c>
      <c r="G7" s="9" t="s">
        <v>17</v>
      </c>
      <c r="H7" s="12" t="s">
        <v>19</v>
      </c>
      <c r="I7" s="14">
        <v>12</v>
      </c>
      <c r="J7" s="9" t="s">
        <v>18</v>
      </c>
      <c r="K7" s="7"/>
      <c r="L7" s="7"/>
      <c r="M7" s="15">
        <v>1</v>
      </c>
      <c r="N7" s="15">
        <v>1</v>
      </c>
      <c r="O7" s="15">
        <v>2</v>
      </c>
      <c r="P7" s="15">
        <v>2</v>
      </c>
      <c r="Q7" s="15">
        <v>2</v>
      </c>
      <c r="R7" s="15">
        <v>1</v>
      </c>
      <c r="S7" s="15">
        <v>1</v>
      </c>
      <c r="T7" s="15">
        <v>1</v>
      </c>
      <c r="U7" s="15">
        <v>1</v>
      </c>
      <c r="V7" s="1">
        <f t="shared" si="0"/>
        <v>12</v>
      </c>
      <c r="W7" s="17">
        <f>SUM(E7*V7)</f>
        <v>3000</v>
      </c>
    </row>
    <row r="8" spans="1:23" ht="54" customHeight="1" x14ac:dyDescent="0.2">
      <c r="A8" s="9" t="s">
        <v>31</v>
      </c>
      <c r="B8" s="9" t="s">
        <v>27</v>
      </c>
      <c r="C8" s="7"/>
      <c r="D8" s="11" t="s">
        <v>22</v>
      </c>
      <c r="E8" s="11">
        <v>250</v>
      </c>
      <c r="F8" s="7" t="s">
        <v>20</v>
      </c>
      <c r="G8" s="9" t="s">
        <v>17</v>
      </c>
      <c r="H8" s="12" t="s">
        <v>19</v>
      </c>
      <c r="I8" s="14">
        <v>12</v>
      </c>
      <c r="J8" s="9" t="s">
        <v>18</v>
      </c>
      <c r="K8" s="7"/>
      <c r="L8" s="7"/>
      <c r="M8" s="15">
        <v>1</v>
      </c>
      <c r="N8" s="15">
        <v>1</v>
      </c>
      <c r="O8" s="15">
        <v>2</v>
      </c>
      <c r="P8" s="15">
        <v>2</v>
      </c>
      <c r="Q8" s="15">
        <v>2</v>
      </c>
      <c r="R8" s="15">
        <v>1</v>
      </c>
      <c r="S8" s="15">
        <v>1</v>
      </c>
      <c r="T8" s="15">
        <v>1</v>
      </c>
      <c r="U8" s="15">
        <v>1</v>
      </c>
      <c r="V8" s="1">
        <f>SUM(K8:U8)</f>
        <v>12</v>
      </c>
      <c r="W8" s="17">
        <f>SUM(E8*V8)</f>
        <v>3000</v>
      </c>
    </row>
    <row r="9" spans="1:23" ht="54" customHeight="1" x14ac:dyDescent="0.2">
      <c r="A9" s="9" t="s">
        <v>31</v>
      </c>
      <c r="B9" s="9" t="s">
        <v>27</v>
      </c>
      <c r="C9" s="7"/>
      <c r="D9" s="11" t="s">
        <v>22</v>
      </c>
      <c r="E9" s="11">
        <v>150</v>
      </c>
      <c r="F9" s="9" t="s">
        <v>21</v>
      </c>
      <c r="G9" s="9" t="s">
        <v>17</v>
      </c>
      <c r="H9" s="12" t="s">
        <v>19</v>
      </c>
      <c r="I9" s="14">
        <v>12</v>
      </c>
      <c r="J9" s="9" t="s">
        <v>18</v>
      </c>
      <c r="K9" s="7">
        <v>1</v>
      </c>
      <c r="L9" s="7">
        <v>1</v>
      </c>
      <c r="M9" s="15">
        <v>2</v>
      </c>
      <c r="N9" s="15">
        <v>2</v>
      </c>
      <c r="O9" s="15">
        <v>2</v>
      </c>
      <c r="P9" s="15">
        <v>1</v>
      </c>
      <c r="Q9" s="15">
        <v>1</v>
      </c>
      <c r="R9" s="15">
        <v>1</v>
      </c>
      <c r="S9" s="15">
        <v>1</v>
      </c>
      <c r="T9" s="15"/>
      <c r="U9" s="15"/>
      <c r="V9" s="1">
        <f>SUM(K9:U9)</f>
        <v>12</v>
      </c>
      <c r="W9" s="17">
        <f>SUM(E9*V9)</f>
        <v>1800</v>
      </c>
    </row>
    <row r="10" spans="1:23" ht="54" customHeight="1" x14ac:dyDescent="0.2">
      <c r="A10" s="9" t="s">
        <v>30</v>
      </c>
      <c r="B10" s="9" t="s">
        <v>27</v>
      </c>
      <c r="C10" s="7"/>
      <c r="D10" s="11" t="s">
        <v>25</v>
      </c>
      <c r="E10" s="11" t="s">
        <v>39</v>
      </c>
      <c r="F10" s="7" t="s">
        <v>32</v>
      </c>
      <c r="G10" s="9" t="s">
        <v>17</v>
      </c>
      <c r="H10" s="12" t="s">
        <v>19</v>
      </c>
      <c r="I10" s="14">
        <v>1</v>
      </c>
      <c r="J10" s="9" t="s">
        <v>18</v>
      </c>
      <c r="K10" s="15"/>
      <c r="L10" s="15"/>
      <c r="M10" s="15">
        <v>200</v>
      </c>
      <c r="N10" s="15">
        <v>200</v>
      </c>
      <c r="O10" s="15">
        <v>400</v>
      </c>
      <c r="P10" s="15">
        <v>200</v>
      </c>
      <c r="Q10" s="15">
        <v>400</v>
      </c>
      <c r="R10" s="15">
        <v>150</v>
      </c>
      <c r="S10" s="15">
        <v>200</v>
      </c>
      <c r="T10" s="15">
        <v>75</v>
      </c>
      <c r="U10" s="15">
        <v>100</v>
      </c>
      <c r="V10" s="1">
        <f t="shared" si="0"/>
        <v>1925</v>
      </c>
      <c r="W10" s="17">
        <v>1925</v>
      </c>
    </row>
    <row r="11" spans="1:23" ht="54" customHeight="1" x14ac:dyDescent="0.2">
      <c r="A11" s="9" t="s">
        <v>30</v>
      </c>
      <c r="B11" s="9" t="s">
        <v>27</v>
      </c>
      <c r="C11" s="7"/>
      <c r="D11" s="11" t="s">
        <v>25</v>
      </c>
      <c r="E11" s="11">
        <v>250</v>
      </c>
      <c r="F11" s="9" t="s">
        <v>20</v>
      </c>
      <c r="G11" s="9" t="s">
        <v>17</v>
      </c>
      <c r="H11" s="12" t="s">
        <v>19</v>
      </c>
      <c r="I11" s="14">
        <v>12</v>
      </c>
      <c r="J11" s="9" t="s">
        <v>18</v>
      </c>
      <c r="K11" s="7"/>
      <c r="L11" s="7"/>
      <c r="M11" s="15">
        <v>1</v>
      </c>
      <c r="N11" s="15">
        <v>1</v>
      </c>
      <c r="O11" s="15">
        <v>2</v>
      </c>
      <c r="P11" s="15">
        <v>2</v>
      </c>
      <c r="Q11" s="15">
        <v>2</v>
      </c>
      <c r="R11" s="15">
        <v>1</v>
      </c>
      <c r="S11" s="15">
        <v>1</v>
      </c>
      <c r="T11" s="15">
        <v>1</v>
      </c>
      <c r="U11" s="15">
        <v>1</v>
      </c>
      <c r="V11" s="1">
        <f t="shared" si="0"/>
        <v>12</v>
      </c>
      <c r="W11" s="17">
        <f>SUM(E11*V11)</f>
        <v>3000</v>
      </c>
    </row>
    <row r="12" spans="1:23" ht="38.25" customHeight="1" x14ac:dyDescent="0.2">
      <c r="A12" s="7">
        <v>50013154</v>
      </c>
      <c r="B12" s="9" t="s">
        <v>29</v>
      </c>
      <c r="C12" s="7" t="e" vm="2">
        <v>#VALUE!</v>
      </c>
      <c r="D12" s="16" t="s">
        <v>37</v>
      </c>
      <c r="E12" s="16">
        <v>200</v>
      </c>
      <c r="F12" s="9" t="s">
        <v>20</v>
      </c>
      <c r="G12" s="7" t="s">
        <v>17</v>
      </c>
      <c r="H12" s="6">
        <v>354</v>
      </c>
      <c r="I12" s="14">
        <v>12</v>
      </c>
      <c r="J12" s="9" t="s">
        <v>18</v>
      </c>
      <c r="K12" s="7"/>
      <c r="L12" s="7"/>
      <c r="M12" s="15">
        <v>1</v>
      </c>
      <c r="N12" s="15">
        <v>1</v>
      </c>
      <c r="O12" s="15">
        <v>2</v>
      </c>
      <c r="P12" s="15">
        <v>2</v>
      </c>
      <c r="Q12" s="15">
        <v>2</v>
      </c>
      <c r="R12" s="15">
        <v>1</v>
      </c>
      <c r="S12" s="15">
        <v>1</v>
      </c>
      <c r="T12" s="15">
        <v>1</v>
      </c>
      <c r="U12" s="15">
        <v>1</v>
      </c>
      <c r="V12" s="1">
        <f t="shared" ref="V12" si="1">SUM(K12:U12)</f>
        <v>12</v>
      </c>
      <c r="W12" s="17">
        <f>SUM(E12*V12)</f>
        <v>2400</v>
      </c>
    </row>
  </sheetData>
  <mergeCells count="7">
    <mergeCell ref="I1:J1"/>
    <mergeCell ref="I2:J2"/>
    <mergeCell ref="I3:J3"/>
    <mergeCell ref="A5:A6"/>
    <mergeCell ref="B5:B6"/>
    <mergeCell ref="D5:D6"/>
    <mergeCell ref="J5:J6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LEVIS INVENTORY 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2025-03-14T14:38:23Z</dcterms:created>
  <dcterms:modified xsi:type="dcterms:W3CDTF">2025-06-18T09:39:18Z</dcterms:modified>
  <cp:category/>
</cp:coreProperties>
</file>